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シート3" sheetId="1" state="visible" r:id="rId2"/>
  </sheets>
  <calcPr iterateCount="100" refMode="A1" iterate="false" iterateDelta="0.0001"/>
</workbook>
</file>

<file path=xl/sharedStrings.xml><?xml version="1.0" encoding="utf-8"?>
<sst xmlns="http://schemas.openxmlformats.org/spreadsheetml/2006/main" count="278" uniqueCount="185">
  <si>
    <t>埼玉花火大会2014</t>
  </si>
  <si>
    <r>
      <t xml:space="preserve">この資料はジョルダンさまの花火大会資料「</t>
    </r>
    <r>
      <rPr>
        <sz val="11"/>
        <color rgb="FF0000FF"/>
        <rFont val="Cambria"/>
        <family val="1"/>
        <charset val="1"/>
      </rPr>
      <t xml:space="preserve">http://www.jorudan.co.jp/sp/hanabi/saitama.html</t>
    </r>
    <r>
      <rPr>
        <sz val="11"/>
        <rFont val="Cambria"/>
        <family val="1"/>
        <charset val="1"/>
      </rPr>
      <t xml:space="preserve">」を元にして、北本日記が比較しやすいように一覧表にしたものです。</t>
    </r>
  </si>
  <si>
    <t>No</t>
  </si>
  <si>
    <t>イベント名</t>
  </si>
  <si>
    <t>電車で行く場合</t>
  </si>
  <si>
    <t>車で行く場合</t>
  </si>
  <si>
    <t>打上数</t>
  </si>
  <si>
    <t>打上数
グラフ</t>
  </si>
  <si>
    <t>開催日</t>
  </si>
  <si>
    <t>一言</t>
  </si>
  <si>
    <t>7月</t>
  </si>
  <si>
    <t>8月</t>
  </si>
  <si>
    <t>9月</t>
  </si>
  <si>
    <t>10月</t>
  </si>
  <si>
    <t>URL</t>
  </si>
  <si>
    <t>アクセス（最寄り駅）</t>
  </si>
  <si>
    <t>アクセス（駅から）</t>
  </si>
  <si>
    <t>開催地の住所（ざっくり）</t>
  </si>
  <si>
    <t>駐車場
有無</t>
  </si>
  <si>
    <t>駐車場</t>
  </si>
  <si>
    <t>アクセス（車）</t>
  </si>
  <si>
    <t>秩父川瀬祭花火大会</t>
  </si>
  <si>
    <t>秩父鉄道秩父駅</t>
  </si>
  <si>
    <t>徒歩5分</t>
  </si>
  <si>
    <t>埼玉県秩父市大宮４６２５</t>
  </si>
  <si>
    <t>○</t>
  </si>
  <si>
    <t>500台 ＜無料＞</t>
  </si>
  <si>
    <t>関越自動車道花園ICから国道140号を秩父方面へ車で30km</t>
  </si>
  <si>
    <t>★</t>
  </si>
  <si>
    <t>2014年7月19日（土）</t>
  </si>
  <si>
    <t>秩父の夏祭りを彩る色とりどりのスターマイン</t>
  </si>
  <si>
    <t>●</t>
  </si>
  <si>
    <t>http://www.jorudan.co.jp/sp/hanabi/spot_103699.html</t>
  </si>
  <si>
    <t>越谷花火大会</t>
  </si>
  <si>
    <t>東武スカイツリーライン越谷駅</t>
  </si>
  <si>
    <t>徒歩6分</t>
  </si>
  <si>
    <t>埼玉県越谷市越ヶ谷４−２−１</t>
  </si>
  <si>
    <t>×</t>
  </si>
  <si>
    <t>なし</t>
  </si>
  <si>
    <t>★★★★★</t>
  </si>
  <si>
    <t>2014年7月26日（予定）</t>
  </si>
  <si>
    <t>水郷こしがやの夏を彩るスピードある連続花火</t>
  </si>
  <si>
    <t>http://www.jorudan.co.jp/sp/hanabi/spot_87214.html</t>
  </si>
  <si>
    <t>第66回小川町七夕まつり花火大会</t>
  </si>
  <si>
    <t>東武東上線・JR八高線小川町駅</t>
  </si>
  <si>
    <t>バス20分</t>
  </si>
  <si>
    <t>埼玉県比企郡小川町大字小川1440</t>
  </si>
  <si>
    <t>450台 ＜無料＞</t>
  </si>
  <si>
    <t>関越自動車道嵐山小川ICから県道11号・国道254号（小川バイパス）を経由し、県道11号を小川町駅方面へ車で5km</t>
  </si>
  <si>
    <t>★★</t>
  </si>
  <si>
    <t>2014年7月26日（土）</t>
  </si>
  <si>
    <t>北関東一を誇る七夕飾りに花火が彩りを添える</t>
  </si>
  <si>
    <t>http://www.jorudan.co.jp/sp/hanabi/spot_103701.html</t>
  </si>
  <si>
    <t>平成26年度さいたま市花火大会 大和田公園会場</t>
  </si>
  <si>
    <t>東武野田線大宮公園駅・大和田駅</t>
  </si>
  <si>
    <t>徒歩15分</t>
  </si>
  <si>
    <t>埼玉県さいたま市北区 見沼1</t>
  </si>
  <si>
    <t>2014年7月30日（水）</t>
  </si>
  <si>
    <t>大和田公園の夜空を華やかに花火が彩る</t>
  </si>
  <si>
    <t>http://www.jorudan.co.jp/sp/hanabi/spot_87204.html</t>
  </si>
  <si>
    <t>西武園ゆうえんち花火大会</t>
  </si>
  <si>
    <t>西武山口線西武遊園地駅</t>
  </si>
  <si>
    <t>駅からすぐ</t>
  </si>
  <si>
    <t>埼玉県所沢市山口2964</t>
  </si>
  <si>
    <t>1200台 ＜有料＞ 1300円</t>
  </si>
  <si>
    <t>圏央道入間ICから国道463号を西武園方面へ車で10km</t>
  </si>
  <si>
    <t>2014年8月2日・3日・9日・10日・14日～17...</t>
  </si>
  <si>
    <t>遊園地で夜空に華麗に咲く花火が楽しめる</t>
  </si>
  <si>
    <t>http://www.jorudan.co.jp/sp/hanabi/spot_87210.html</t>
  </si>
  <si>
    <t>東武動物公園 花火イリュージョン</t>
  </si>
  <si>
    <t>東武スカイツリーライン東武動物公園駅</t>
  </si>
  <si>
    <t>徒歩10分</t>
  </si>
  <si>
    <t>埼玉県南埼玉郡宮代町 須賀110</t>
  </si>
  <si>
    <t>3000台 ＜有料＞ 1日1000円</t>
  </si>
  <si>
    <t>東北自動車道久喜ICから県道3号（さいたま市方面）を経由し、県道78号を東武動物公園（西ゲート駐車場）方面へ車で12km</t>
  </si>
  <si>
    <t>2014年8月2日・9日・16日・23日</t>
  </si>
  <si>
    <t>乗り物やプールで1日遊んだあとの締めくくり</t>
  </si>
  <si>
    <t>http://www.jorudan.co.jp/sp/hanabi/spot_87220.html</t>
  </si>
  <si>
    <t>寄居玉淀水天宮祭</t>
  </si>
  <si>
    <t>JR八高線・東武東上線・秩父鉄道寄居駅</t>
  </si>
  <si>
    <t>埼玉県寄居町大字小園12</t>
  </si>
  <si>
    <t>2000台 ＜無料＞ うち120台は有料</t>
  </si>
  <si>
    <t>関越自動車道花園ICから国道140号を経由し、県道296号を鉢形城公園方面へ車で5km</t>
  </si>
  <si>
    <t>2014年8月2日（土）</t>
  </si>
  <si>
    <t>花火と万灯、夜空と川面を美しく照らす光の競演</t>
  </si>
  <si>
    <t>http://www.jorudan.co.jp/sp/hanabi/spot_87219.html</t>
  </si>
  <si>
    <t>狭山市入間川七夕まつり納涼花火大会</t>
  </si>
  <si>
    <t>西武新宿線狭山市駅</t>
  </si>
  <si>
    <t>徒歩20分</t>
  </si>
  <si>
    <t>埼玉県狭山市入間川</t>
  </si>
  <si>
    <t>430台 ＜無料＞</t>
  </si>
  <si>
    <t>圏央道狭山日高ICから国道407号を経由し、国道16号を狭山市役所方面へ車で4km（交通規制あり）</t>
  </si>
  <si>
    <t>江戸時代から続く伝統ある七夕まつりで夕涼み</t>
  </si>
  <si>
    <t>http://www.jorudan.co.jp/sp/hanabi/spot_94882.html</t>
  </si>
  <si>
    <t>飯能納涼花火大会</t>
  </si>
  <si>
    <t>西武池袋線飯能駅</t>
  </si>
  <si>
    <t>埼玉県飯能市 久下 飯能河原</t>
  </si>
  <si>
    <t>2014年8月2日（予定）</t>
  </si>
  <si>
    <t>河川敷から舞い上がる夏の夜の花</t>
  </si>
  <si>
    <t>http://www.jorudan.co.jp/sp/hanabi/spot_94885.html</t>
  </si>
  <si>
    <t>第19回あげお花火大会</t>
  </si>
  <si>
    <t>JR高崎線上尾駅</t>
  </si>
  <si>
    <t>バス15分＆徒歩10分</t>
  </si>
  <si>
    <t>埼玉県上尾市 平方2606-1</t>
  </si>
  <si>
    <t>★★★★★★★★★★</t>
  </si>
  <si>
    <t>スターマインや尺玉が咲き乱れる</t>
  </si>
  <si>
    <t>http://www.jorudan.co.jp/sp/hanabi/spot_87212.html</t>
  </si>
  <si>
    <t>第61回戸田橋花火大会</t>
  </si>
  <si>
    <t>JR埼京線戸田公園駅</t>
  </si>
  <si>
    <t>埼玉県戸田市戸田公園1-35</t>
  </si>
  <si>
    <t>荒川の両岸で美しさを競い合う</t>
  </si>
  <si>
    <t>http://www.jorudan.co.jp/sp/hanabi/spot_87215.html</t>
  </si>
  <si>
    <t>第31回朝霞市民まつり「彩夏祭」</t>
  </si>
  <si>
    <t>東武東上線朝霞駅</t>
  </si>
  <si>
    <t>埼玉県朝霞市岡</t>
  </si>
  <si>
    <t>★★★★★★★</t>
  </si>
  <si>
    <t>市街地で間近に見上げる花火は迫力満点</t>
  </si>
  <si>
    <t>http://www.jorudan.co.jp/sp/hanabi/spot_87216.html</t>
  </si>
  <si>
    <t>第36回川口市たたら祭り花火大会</t>
  </si>
  <si>
    <t>埼玉高速鉄道南鳩ヶ谷駅</t>
  </si>
  <si>
    <t>埼玉県川口市青木５丁目２１−１</t>
  </si>
  <si>
    <t>★★★</t>
  </si>
  <si>
    <t>2014年8月3日（予定）</t>
  </si>
  <si>
    <t>頭の真上に咲き誇るスターマインの華麗な花々</t>
  </si>
  <si>
    <t>http://www.jorudan.co.jp/sp/hanabi/spot_87209.html</t>
  </si>
  <si>
    <t>あついぞ！熊谷 第65回熊谷花火大会</t>
  </si>
  <si>
    <t>熊谷駅から</t>
  </si>
  <si>
    <t>埼玉県熊谷市 河原町</t>
  </si>
  <si>
    <t>3500台 ＜有料＞ 1000円</t>
  </si>
  <si>
    <t>関越自動車道東松山ICから国道254号を経由し、国道407号を荒川大橋方面へ車で19km</t>
  </si>
  <si>
    <t>2014年8月9日（土）</t>
  </si>
  <si>
    <t>花火師たちのスターマインが火花を散らす</t>
  </si>
  <si>
    <t>http://www.jorudan.co.jp/sp/hanabi/spot_87208.html</t>
  </si>
  <si>
    <t>平成26年度さいたま市花火大会 東浦和 大間木公園会場</t>
  </si>
  <si>
    <t>JR武蔵野線東浦和駅</t>
  </si>
  <si>
    <t>さいたま市緑区大間木地内</t>
  </si>
  <si>
    <t>大間木公園の夜空を華やかに花火が彩る</t>
  </si>
  <si>
    <t>http://www.jorudan.co.jp/sp/hanabi/spot_87205.html</t>
  </si>
  <si>
    <t>観光協会創立55周年記念 第24回小江戸川越花火大会</t>
  </si>
  <si>
    <t>JR川越線笠幡駅</t>
  </si>
  <si>
    <t>徒歩25分</t>
  </si>
  <si>
    <t>埼玉県川越市 安比奈新田140-1</t>
  </si>
  <si>
    <t>＜無料＞ 一部有料あり</t>
  </si>
  <si>
    <t>関越自動車道川越ICから国道16号を経由し、県道114号を坂戸市方面へ車で7km</t>
  </si>
  <si>
    <t>★★★★★★</t>
  </si>
  <si>
    <t>小江戸の街でゆったりと花火を楽しむ</t>
  </si>
  <si>
    <t>http://www.jorudan.co.jp/sp/hanabi/spot_87207.html</t>
  </si>
  <si>
    <t>長瀞船玉まつり</t>
  </si>
  <si>
    <t>秩父鉄道長瀞駅</t>
  </si>
  <si>
    <t>埼玉県秩父郡長瀞町</t>
  </si>
  <si>
    <t>1000台 ＜有料＞ 500円</t>
  </si>
  <si>
    <t>関越自動車道花園ICから国道140号を長瀞方面へ車で15km</t>
  </si>
  <si>
    <t>2014年8月15日（金）</t>
  </si>
  <si>
    <t>渓谷を「光と音の劇場空間」に変える打上げ花火</t>
  </si>
  <si>
    <t>http://www.jorudan.co.jp/sp/hanabi/spot_87217.html</t>
  </si>
  <si>
    <t>猪俣の百八燈・第10回美里夏まつり花火大会</t>
  </si>
  <si>
    <t>JR八高線用土駅</t>
  </si>
  <si>
    <t>埼玉県児玉郡美里町 猪俣地内</t>
  </si>
  <si>
    <t>1500台 ＜無料＞</t>
  </si>
  <si>
    <t>関越自動車道花園ICから国道140号を経由し、国道254号を本庄方面へ車で7km</t>
  </si>
  <si>
    <t>荘厳で幻想的な花火が舞う</t>
  </si>
  <si>
    <t>http://www.jorudan.co.jp/sp/hanabi/spot_87218.html</t>
  </si>
  <si>
    <t>平成26年度さいたま市花火大会 岩槻文化公園会場</t>
  </si>
  <si>
    <t>東武野田線岩槻駅</t>
  </si>
  <si>
    <t>徒歩40分</t>
  </si>
  <si>
    <t>埼玉県さいたま市岩槻区 村国229</t>
  </si>
  <si>
    <t>2014年8月16日（土）</t>
  </si>
  <si>
    <t>岩槻文化公園の夜空を華やかに花火が彩る</t>
  </si>
  <si>
    <t>http://www.jorudan.co.jp/sp/hanabi/spot_87206.html</t>
  </si>
  <si>
    <t>第15回ひがしまつやま花火大会</t>
  </si>
  <si>
    <t>東武東上線高坂駅</t>
  </si>
  <si>
    <t>埼玉県東松山市高坂782</t>
  </si>
  <si>
    <t>2014年8月23日（予定）</t>
  </si>
  <si>
    <t>エキサイティングな音楽花火に心揺さぶられる</t>
  </si>
  <si>
    <t>http://www.jorudan.co.jp/sp/hanabi/spot_87194.html</t>
  </si>
  <si>
    <t>燃えよ！商工会青年部！！ 第13回こうのす花火大会</t>
  </si>
  <si>
    <t>JR高崎線鴻巣駅</t>
  </si>
  <si>
    <t>徒歩30分
バス6分＆徒歩5分</t>
  </si>
  <si>
    <t>埼玉県鴻巣市 糠田1073-1</t>
  </si>
  <si>
    <t>2000台 ＜有料＞</t>
  </si>
  <si>
    <t>関越自動車道東松山ICから県道271号を鴻巣市方面へ車で13km</t>
  </si>
  <si>
    <t>★★★★★★★★★★★★★★★</t>
  </si>
  <si>
    <t>2014年10月11日（土）</t>
  </si>
  <si>
    <t>豪華絢爛のラストスターマインに注目</t>
  </si>
  <si>
    <t>http://www.jorudan.co.jp/sp/hanabi/spot_87211.html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</si>
</sst>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DD"/>
    <numFmt numFmtId="166" formatCode="#,##0"/>
  </numFmts>
  <fonts count="11">
    <font>
      <sz val="10"/>
      <name val="Arial Unicode MS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u val="single"/>
      <sz val="24"/>
      <name val="Cambria"/>
      <family val="1"/>
      <charset val="1"/>
    </font>
    <font>
      <sz val="11"/>
      <name val="Cambria"/>
      <family val="1"/>
      <charset val="1"/>
    </font>
    <font>
      <sz val="11"/>
      <color rgb="FF0000FF"/>
      <name val="Cambria"/>
      <family val="1"/>
      <charset val="1"/>
    </font>
    <font>
      <sz val="10"/>
      <name val="Cambria"/>
      <family val="1"/>
      <charset val="1"/>
    </font>
    <font>
      <sz val="10"/>
      <color rgb="FF222222"/>
      <name val="Cambria"/>
      <family val="1"/>
      <charset val="1"/>
    </font>
    <font>
      <u val="single"/>
      <sz val="11"/>
      <color rgb="FF0000FF"/>
      <name val="Cambria"/>
      <family val="1"/>
      <charset val="1"/>
    </font>
    <font>
      <sz val="10"/>
      <color rgb="FF333333"/>
      <name val="Cambria"/>
      <family val="1"/>
      <charset val="1"/>
    </font>
  </fonts>
  <fills count="4">
    <fill>
      <patternFill patternType="none"/>
    </fill>
    <fill>
      <patternFill patternType="gray125"/>
    </fill>
    <fill>
      <patternFill patternType="solid">
        <fgColor rgb="FFCCCCCC"/>
        <bgColor rgb="FFCCCCFF"/>
      </patternFill>
    </fill>
    <fill>
      <patternFill patternType="solid">
        <fgColor rgb="FFFFFFFF"/>
        <bgColor rgb="FFFFFFCC"/>
      </patternFill>
    </fill>
  </fills>
  <borders count="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5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2" borderId="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2" borderId="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5" fillId="2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5" fillId="2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7" fillId="2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2" borderId="4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5" fillId="0" borderId="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8" fillId="3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5" fillId="0" borderId="4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6" fontId="5" fillId="0" borderId="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3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0" fillId="3" borderId="4" xfId="0" applyFont="true" applyBorder="true" applyAlignment="tru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CCCCC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222222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://www.jorudan.co.jp/sp/hanabi/saitama.html" TargetMode="External"/><Relationship Id="rId2" Type="http://schemas.openxmlformats.org/officeDocument/2006/relationships/hyperlink" Target="http://www.jorudan.co.jp/sp/hanabi/spot_103699.html" TargetMode="External"/><Relationship Id="rId3" Type="http://schemas.openxmlformats.org/officeDocument/2006/relationships/hyperlink" Target="http://www.jorudan.co.jp/sp/hanabi/spot_87214.html" TargetMode="External"/><Relationship Id="rId4" Type="http://schemas.openxmlformats.org/officeDocument/2006/relationships/hyperlink" Target="http://www.jorudan.co.jp/sp/hanabi/spot_103701.html" TargetMode="External"/><Relationship Id="rId5" Type="http://schemas.openxmlformats.org/officeDocument/2006/relationships/hyperlink" Target="http://www.jorudan.co.jp/sp/hanabi/spot_87204.html" TargetMode="External"/><Relationship Id="rId6" Type="http://schemas.openxmlformats.org/officeDocument/2006/relationships/hyperlink" Target="http://www.jorudan.co.jp/sp/hanabi/spot_87210.html" TargetMode="External"/><Relationship Id="rId7" Type="http://schemas.openxmlformats.org/officeDocument/2006/relationships/hyperlink" Target="http://www.jorudan.co.jp/sp/hanabi/spot_87220.html" TargetMode="External"/><Relationship Id="rId8" Type="http://schemas.openxmlformats.org/officeDocument/2006/relationships/hyperlink" Target="http://www.jorudan.co.jp/sp/hanabi/spot_87219.html" TargetMode="External"/><Relationship Id="rId9" Type="http://schemas.openxmlformats.org/officeDocument/2006/relationships/hyperlink" Target="http://www.jorudan.co.jp/sp/hanabi/spot_94882.html" TargetMode="External"/><Relationship Id="rId10" Type="http://schemas.openxmlformats.org/officeDocument/2006/relationships/hyperlink" Target="http://www.jorudan.co.jp/sp/hanabi/spot_94885.html" TargetMode="External"/><Relationship Id="rId11" Type="http://schemas.openxmlformats.org/officeDocument/2006/relationships/hyperlink" Target="http://www.jorudan.co.jp/sp/hanabi/spot_87212.html" TargetMode="External"/><Relationship Id="rId12" Type="http://schemas.openxmlformats.org/officeDocument/2006/relationships/hyperlink" Target="http://www.jorudan.co.jp/sp/hanabi/spot_87215.html" TargetMode="External"/><Relationship Id="rId13" Type="http://schemas.openxmlformats.org/officeDocument/2006/relationships/hyperlink" Target="http://www.jorudan.co.jp/sp/hanabi/spot_87216.html" TargetMode="External"/><Relationship Id="rId14" Type="http://schemas.openxmlformats.org/officeDocument/2006/relationships/hyperlink" Target="http://www.jorudan.co.jp/sp/hanabi/spot_87209.html" TargetMode="External"/><Relationship Id="rId15" Type="http://schemas.openxmlformats.org/officeDocument/2006/relationships/hyperlink" Target="http://www.jorudan.co.jp/sp/hanabi/spot_87208.html" TargetMode="External"/><Relationship Id="rId16" Type="http://schemas.openxmlformats.org/officeDocument/2006/relationships/hyperlink" Target="http://www.jorudan.co.jp/sp/hanabi/spot_87205.html" TargetMode="External"/><Relationship Id="rId17" Type="http://schemas.openxmlformats.org/officeDocument/2006/relationships/hyperlink" Target="http://www.jorudan.co.jp/sp/hanabi/spot_87207.html" TargetMode="External"/><Relationship Id="rId18" Type="http://schemas.openxmlformats.org/officeDocument/2006/relationships/hyperlink" Target="http://www.jorudan.co.jp/sp/hanabi/spot_87217.html" TargetMode="External"/><Relationship Id="rId19" Type="http://schemas.openxmlformats.org/officeDocument/2006/relationships/hyperlink" Target="http://www.jorudan.co.jp/sp/hanabi/spot_87218.html" TargetMode="External"/><Relationship Id="rId20" Type="http://schemas.openxmlformats.org/officeDocument/2006/relationships/hyperlink" Target="http://www.jorudan.co.jp/sp/hanabi/spot_87206.html" TargetMode="External"/><Relationship Id="rId21" Type="http://schemas.openxmlformats.org/officeDocument/2006/relationships/hyperlink" Target="http://www.jorudan.co.jp/sp/hanabi/spot_87194.html" TargetMode="External"/><Relationship Id="rId22" Type="http://schemas.openxmlformats.org/officeDocument/2006/relationships/hyperlink" Target="http://www.jorudan.co.jp/sp/hanabi/spot_87211.html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B65536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4" activeCellId="0" sqref="A4"/>
    </sheetView>
  </sheetViews>
  <sheetFormatPr defaultRowHeight="15.75"/>
  <cols>
    <col collapsed="false" hidden="false" max="1" min="1" style="0" width="8"/>
    <col collapsed="false" hidden="false" max="2" min="2" style="0" width="45.5714285714286"/>
    <col collapsed="false" hidden="false" max="3" min="3" style="0" width="37.4285714285714"/>
    <col collapsed="false" hidden="false" max="4" min="4" style="0" width="19.5714285714286"/>
    <col collapsed="false" hidden="false" max="5" min="5" style="0" width="31.0051020408163"/>
    <col collapsed="false" hidden="false" max="6" min="6" style="0" width="7"/>
    <col collapsed="false" hidden="false" max="7" min="7" style="0" width="17.5765306122449"/>
    <col collapsed="false" hidden="false" max="8" min="8" style="0" width="38.7040816326531"/>
    <col collapsed="false" hidden="false" max="9" min="9" style="0" width="14.4285714285714"/>
    <col collapsed="false" hidden="false" max="10" min="10" style="0" width="31.0051020408163"/>
    <col collapsed="false" hidden="false" max="11" min="11" style="0" width="26.4336734693878"/>
    <col collapsed="false" hidden="false" max="12" min="12" style="0" width="22.4285714285714"/>
    <col collapsed="false" hidden="false" max="27" min="13" style="0" width="4.70918367346939"/>
    <col collapsed="false" hidden="false" max="28" min="28" style="0" width="49"/>
    <col collapsed="false" hidden="false" max="1025" min="29" style="0" width="14.4285714285714"/>
  </cols>
  <sheetData>
    <row r="1" customFormat="false" ht="33.3" hidden="false" customHeight="false" outlineLevel="0" collapsed="false">
      <c r="A1" s="1" t="s">
        <v>0</v>
      </c>
      <c r="B1" s="2"/>
      <c r="C1" s="2"/>
      <c r="D1" s="2"/>
      <c r="E1" s="3"/>
      <c r="F1" s="3"/>
      <c r="G1" s="3"/>
      <c r="H1" s="3"/>
      <c r="I1" s="2"/>
      <c r="J1" s="2"/>
      <c r="K1" s="3"/>
      <c r="L1" s="3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</row>
    <row r="2" customFormat="false" ht="15.75" hidden="false" customHeight="false" outlineLevel="0" collapsed="false">
      <c r="A2" s="2"/>
      <c r="B2" s="2"/>
      <c r="C2" s="2"/>
      <c r="D2" s="2"/>
      <c r="E2" s="3"/>
      <c r="F2" s="3"/>
      <c r="G2" s="3"/>
      <c r="H2" s="3"/>
      <c r="I2" s="2"/>
      <c r="J2" s="2"/>
      <c r="K2" s="3"/>
      <c r="L2" s="3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</row>
    <row r="3" customFormat="false" ht="13.8" hidden="false" customHeight="false" outlineLevel="0" collapsed="false">
      <c r="A3" s="2" t="s">
        <v>1</v>
      </c>
      <c r="B3" s="2"/>
      <c r="C3" s="2"/>
      <c r="D3" s="2"/>
      <c r="E3" s="3"/>
      <c r="F3" s="3"/>
      <c r="G3" s="3"/>
      <c r="H3" s="3"/>
      <c r="I3" s="2"/>
      <c r="J3" s="2"/>
      <c r="K3" s="3"/>
      <c r="L3" s="3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</row>
    <row r="4" customFormat="false" ht="15.75" hidden="false" customHeight="true" outlineLevel="0" collapsed="false">
      <c r="A4" s="4" t="s">
        <v>2</v>
      </c>
      <c r="B4" s="4" t="s">
        <v>3</v>
      </c>
      <c r="C4" s="5" t="s">
        <v>4</v>
      </c>
      <c r="D4" s="5"/>
      <c r="E4" s="6" t="s">
        <v>5</v>
      </c>
      <c r="F4" s="6"/>
      <c r="G4" s="6"/>
      <c r="H4" s="6"/>
      <c r="I4" s="4" t="s">
        <v>6</v>
      </c>
      <c r="J4" s="7" t="s">
        <v>7</v>
      </c>
      <c r="K4" s="7" t="s">
        <v>8</v>
      </c>
      <c r="L4" s="7" t="s">
        <v>9</v>
      </c>
      <c r="M4" s="8" t="s">
        <v>10</v>
      </c>
      <c r="N4" s="8"/>
      <c r="O4" s="8"/>
      <c r="P4" s="8"/>
      <c r="Q4" s="8" t="s">
        <v>11</v>
      </c>
      <c r="R4" s="8"/>
      <c r="S4" s="8"/>
      <c r="T4" s="8"/>
      <c r="U4" s="8"/>
      <c r="V4" s="8" t="s">
        <v>12</v>
      </c>
      <c r="W4" s="8"/>
      <c r="X4" s="8"/>
      <c r="Y4" s="8"/>
      <c r="Z4" s="8" t="s">
        <v>13</v>
      </c>
      <c r="AA4" s="8"/>
      <c r="AB4" s="4" t="s">
        <v>14</v>
      </c>
    </row>
    <row r="5" customFormat="false" ht="15.75" hidden="false" customHeight="false" outlineLevel="0" collapsed="false">
      <c r="A5" s="4"/>
      <c r="B5" s="4"/>
      <c r="C5" s="4"/>
      <c r="D5" s="5"/>
      <c r="E5" s="6"/>
      <c r="F5" s="6"/>
      <c r="G5" s="6"/>
      <c r="H5" s="6"/>
      <c r="I5" s="4"/>
      <c r="J5" s="4"/>
      <c r="K5" s="4"/>
      <c r="L5" s="4"/>
      <c r="M5" s="9" t="n">
        <v>41820</v>
      </c>
      <c r="N5" s="9" t="n">
        <f aca="false">M6+1</f>
        <v>41827</v>
      </c>
      <c r="O5" s="9" t="n">
        <f aca="false">N6+1</f>
        <v>41834</v>
      </c>
      <c r="P5" s="9" t="n">
        <f aca="false">O6+1</f>
        <v>41841</v>
      </c>
      <c r="Q5" s="9" t="n">
        <f aca="false">P6+1</f>
        <v>41848</v>
      </c>
      <c r="R5" s="9" t="n">
        <f aca="false">Q6+1</f>
        <v>41855</v>
      </c>
      <c r="S5" s="9" t="n">
        <f aca="false">R6+1</f>
        <v>41862</v>
      </c>
      <c r="T5" s="9" t="n">
        <f aca="false">S6+1</f>
        <v>41869</v>
      </c>
      <c r="U5" s="9" t="n">
        <f aca="false">T6+1</f>
        <v>41876</v>
      </c>
      <c r="V5" s="9" t="n">
        <f aca="false">U6+1</f>
        <v>41883</v>
      </c>
      <c r="W5" s="9" t="n">
        <f aca="false">V6+1</f>
        <v>41890</v>
      </c>
      <c r="X5" s="9" t="n">
        <f aca="false">W6+1</f>
        <v>41897</v>
      </c>
      <c r="Y5" s="9" t="n">
        <f aca="false">X6+1</f>
        <v>41904</v>
      </c>
      <c r="Z5" s="9" t="n">
        <f aca="false">Y6+1</f>
        <v>41911</v>
      </c>
      <c r="AA5" s="9" t="n">
        <f aca="false">Z6+1</f>
        <v>41918</v>
      </c>
      <c r="AB5" s="4"/>
    </row>
    <row r="6" customFormat="false" ht="15.75" hidden="false" customHeight="false" outlineLevel="0" collapsed="false">
      <c r="A6" s="4"/>
      <c r="B6" s="4"/>
      <c r="C6" s="10" t="s">
        <v>15</v>
      </c>
      <c r="D6" s="10" t="s">
        <v>16</v>
      </c>
      <c r="E6" s="10" t="s">
        <v>17</v>
      </c>
      <c r="F6" s="11" t="s">
        <v>18</v>
      </c>
      <c r="G6" s="10" t="s">
        <v>19</v>
      </c>
      <c r="H6" s="11" t="s">
        <v>20</v>
      </c>
      <c r="I6" s="4"/>
      <c r="J6" s="4"/>
      <c r="K6" s="4"/>
      <c r="L6" s="4"/>
      <c r="M6" s="9" t="n">
        <f aca="false">M5+6</f>
        <v>41826</v>
      </c>
      <c r="N6" s="9" t="n">
        <f aca="false">N5+6</f>
        <v>41833</v>
      </c>
      <c r="O6" s="9" t="n">
        <f aca="false">O5+6</f>
        <v>41840</v>
      </c>
      <c r="P6" s="9" t="n">
        <f aca="false">P5+6</f>
        <v>41847</v>
      </c>
      <c r="Q6" s="9" t="n">
        <f aca="false">Q5+6</f>
        <v>41854</v>
      </c>
      <c r="R6" s="9" t="n">
        <f aca="false">R5+6</f>
        <v>41861</v>
      </c>
      <c r="S6" s="9" t="n">
        <f aca="false">S5+6</f>
        <v>41868</v>
      </c>
      <c r="T6" s="9" t="n">
        <f aca="false">T5+6</f>
        <v>41875</v>
      </c>
      <c r="U6" s="9" t="n">
        <f aca="false">U5+6</f>
        <v>41882</v>
      </c>
      <c r="V6" s="9" t="n">
        <f aca="false">V5+6</f>
        <v>41889</v>
      </c>
      <c r="W6" s="9" t="n">
        <f aca="false">W5+6</f>
        <v>41896</v>
      </c>
      <c r="X6" s="9" t="n">
        <f aca="false">X5+6</f>
        <v>41903</v>
      </c>
      <c r="Y6" s="9" t="n">
        <f aca="false">Y5+6</f>
        <v>41910</v>
      </c>
      <c r="Z6" s="9" t="n">
        <f aca="false">Z5+6</f>
        <v>41917</v>
      </c>
      <c r="AA6" s="9" t="n">
        <f aca="false">AA5+6</f>
        <v>41924</v>
      </c>
      <c r="AB6" s="4"/>
    </row>
    <row r="7" customFormat="false" ht="37.5" hidden="false" customHeight="true" outlineLevel="0" collapsed="false">
      <c r="A7" s="12" t="n">
        <v>1</v>
      </c>
      <c r="B7" s="12" t="s">
        <v>21</v>
      </c>
      <c r="C7" s="12" t="s">
        <v>22</v>
      </c>
      <c r="D7" s="12" t="s">
        <v>23</v>
      </c>
      <c r="E7" s="13" t="s">
        <v>24</v>
      </c>
      <c r="F7" s="12" t="s">
        <v>25</v>
      </c>
      <c r="G7" s="12" t="s">
        <v>26</v>
      </c>
      <c r="H7" s="14" t="s">
        <v>27</v>
      </c>
      <c r="I7" s="15" t="n">
        <v>1200</v>
      </c>
      <c r="J7" s="12" t="s">
        <v>28</v>
      </c>
      <c r="K7" s="14" t="s">
        <v>29</v>
      </c>
      <c r="L7" s="14" t="s">
        <v>30</v>
      </c>
      <c r="M7" s="16"/>
      <c r="N7" s="16"/>
      <c r="O7" s="16" t="s">
        <v>31</v>
      </c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7" t="s">
        <v>32</v>
      </c>
    </row>
    <row r="8" customFormat="false" ht="37.5" hidden="false" customHeight="true" outlineLevel="0" collapsed="false">
      <c r="A8" s="12" t="n">
        <f aca="false">A7+1</f>
        <v>2</v>
      </c>
      <c r="B8" s="12" t="s">
        <v>33</v>
      </c>
      <c r="C8" s="12" t="s">
        <v>34</v>
      </c>
      <c r="D8" s="18" t="s">
        <v>35</v>
      </c>
      <c r="E8" s="13" t="s">
        <v>36</v>
      </c>
      <c r="F8" s="12" t="s">
        <v>37</v>
      </c>
      <c r="G8" s="12" t="s">
        <v>38</v>
      </c>
      <c r="H8" s="14" t="s">
        <v>38</v>
      </c>
      <c r="I8" s="15" t="n">
        <v>5000</v>
      </c>
      <c r="J8" s="12" t="s">
        <v>39</v>
      </c>
      <c r="K8" s="14" t="s">
        <v>40</v>
      </c>
      <c r="L8" s="14" t="s">
        <v>41</v>
      </c>
      <c r="M8" s="16"/>
      <c r="N8" s="16"/>
      <c r="O8" s="16"/>
      <c r="P8" s="16" t="s">
        <v>31</v>
      </c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7" t="s">
        <v>42</v>
      </c>
    </row>
    <row r="9" customFormat="false" ht="37.5" hidden="false" customHeight="true" outlineLevel="0" collapsed="false">
      <c r="A9" s="12" t="n">
        <f aca="false">A8+1</f>
        <v>3</v>
      </c>
      <c r="B9" s="12" t="s">
        <v>43</v>
      </c>
      <c r="C9" s="12" t="s">
        <v>44</v>
      </c>
      <c r="D9" s="12" t="s">
        <v>45</v>
      </c>
      <c r="E9" s="13" t="s">
        <v>46</v>
      </c>
      <c r="F9" s="12" t="s">
        <v>25</v>
      </c>
      <c r="G9" s="12" t="s">
        <v>47</v>
      </c>
      <c r="H9" s="14" t="s">
        <v>48</v>
      </c>
      <c r="I9" s="15" t="n">
        <v>2000</v>
      </c>
      <c r="J9" s="12" t="s">
        <v>49</v>
      </c>
      <c r="K9" s="14" t="s">
        <v>50</v>
      </c>
      <c r="L9" s="14" t="s">
        <v>51</v>
      </c>
      <c r="M9" s="16"/>
      <c r="N9" s="16"/>
      <c r="O9" s="16"/>
      <c r="P9" s="16" t="s">
        <v>31</v>
      </c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7" t="s">
        <v>52</v>
      </c>
    </row>
    <row r="10" customFormat="false" ht="37.5" hidden="false" customHeight="true" outlineLevel="0" collapsed="false">
      <c r="A10" s="12" t="n">
        <f aca="false">A9+1</f>
        <v>4</v>
      </c>
      <c r="B10" s="12" t="s">
        <v>53</v>
      </c>
      <c r="C10" s="12" t="s">
        <v>54</v>
      </c>
      <c r="D10" s="12" t="s">
        <v>55</v>
      </c>
      <c r="E10" s="12" t="s">
        <v>56</v>
      </c>
      <c r="F10" s="12" t="s">
        <v>37</v>
      </c>
      <c r="G10" s="12" t="s">
        <v>38</v>
      </c>
      <c r="H10" s="14" t="s">
        <v>38</v>
      </c>
      <c r="I10" s="15" t="n">
        <v>5000</v>
      </c>
      <c r="J10" s="12" t="s">
        <v>39</v>
      </c>
      <c r="K10" s="14" t="s">
        <v>57</v>
      </c>
      <c r="L10" s="14" t="s">
        <v>58</v>
      </c>
      <c r="M10" s="16"/>
      <c r="N10" s="16"/>
      <c r="O10" s="16"/>
      <c r="P10" s="16"/>
      <c r="Q10" s="16" t="s">
        <v>31</v>
      </c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7" t="s">
        <v>59</v>
      </c>
    </row>
    <row r="11" customFormat="false" ht="37.5" hidden="false" customHeight="true" outlineLevel="0" collapsed="false">
      <c r="A11" s="12" t="n">
        <f aca="false">A10+1</f>
        <v>5</v>
      </c>
      <c r="B11" s="12" t="s">
        <v>60</v>
      </c>
      <c r="C11" s="12" t="s">
        <v>61</v>
      </c>
      <c r="D11" s="12" t="s">
        <v>62</v>
      </c>
      <c r="E11" s="12" t="s">
        <v>63</v>
      </c>
      <c r="F11" s="12" t="s">
        <v>25</v>
      </c>
      <c r="G11" s="12" t="s">
        <v>64</v>
      </c>
      <c r="H11" s="14" t="s">
        <v>65</v>
      </c>
      <c r="I11" s="15" t="n">
        <v>2500</v>
      </c>
      <c r="J11" s="12" t="s">
        <v>49</v>
      </c>
      <c r="K11" s="14" t="s">
        <v>66</v>
      </c>
      <c r="L11" s="14" t="s">
        <v>67</v>
      </c>
      <c r="M11" s="16"/>
      <c r="N11" s="16"/>
      <c r="O11" s="16"/>
      <c r="P11" s="16"/>
      <c r="Q11" s="16" t="s">
        <v>31</v>
      </c>
      <c r="R11" s="16" t="s">
        <v>31</v>
      </c>
      <c r="S11" s="16" t="s">
        <v>31</v>
      </c>
      <c r="T11" s="16"/>
      <c r="U11" s="16"/>
      <c r="V11" s="16"/>
      <c r="W11" s="16"/>
      <c r="X11" s="16"/>
      <c r="Y11" s="16"/>
      <c r="Z11" s="16"/>
      <c r="AA11" s="16"/>
      <c r="AB11" s="17" t="s">
        <v>68</v>
      </c>
    </row>
    <row r="12" customFormat="false" ht="37.5" hidden="false" customHeight="true" outlineLevel="0" collapsed="false">
      <c r="A12" s="12" t="n">
        <f aca="false">A11+1</f>
        <v>6</v>
      </c>
      <c r="B12" s="12" t="s">
        <v>69</v>
      </c>
      <c r="C12" s="12" t="s">
        <v>70</v>
      </c>
      <c r="D12" s="12" t="s">
        <v>71</v>
      </c>
      <c r="E12" s="12" t="s">
        <v>72</v>
      </c>
      <c r="F12" s="12" t="s">
        <v>25</v>
      </c>
      <c r="G12" s="12" t="s">
        <v>73</v>
      </c>
      <c r="H12" s="14" t="s">
        <v>74</v>
      </c>
      <c r="I12" s="15" t="n">
        <v>2000</v>
      </c>
      <c r="J12" s="12" t="s">
        <v>49</v>
      </c>
      <c r="K12" s="14" t="s">
        <v>75</v>
      </c>
      <c r="L12" s="14" t="s">
        <v>76</v>
      </c>
      <c r="M12" s="16"/>
      <c r="N12" s="16"/>
      <c r="O12" s="16"/>
      <c r="P12" s="16"/>
      <c r="Q12" s="16" t="s">
        <v>31</v>
      </c>
      <c r="R12" s="16" t="s">
        <v>31</v>
      </c>
      <c r="S12" s="16" t="s">
        <v>31</v>
      </c>
      <c r="T12" s="16" t="s">
        <v>31</v>
      </c>
      <c r="U12" s="16"/>
      <c r="V12" s="16"/>
      <c r="W12" s="16"/>
      <c r="X12" s="16"/>
      <c r="Y12" s="16"/>
      <c r="Z12" s="16"/>
      <c r="AA12" s="16"/>
      <c r="AB12" s="17" t="s">
        <v>77</v>
      </c>
    </row>
    <row r="13" customFormat="false" ht="37.5" hidden="false" customHeight="true" outlineLevel="0" collapsed="false">
      <c r="A13" s="12" t="n">
        <f aca="false">A12+1</f>
        <v>7</v>
      </c>
      <c r="B13" s="12" t="s">
        <v>78</v>
      </c>
      <c r="C13" s="12" t="s">
        <v>79</v>
      </c>
      <c r="D13" s="12" t="s">
        <v>55</v>
      </c>
      <c r="E13" s="12" t="s">
        <v>80</v>
      </c>
      <c r="F13" s="12" t="s">
        <v>25</v>
      </c>
      <c r="G13" s="12" t="s">
        <v>81</v>
      </c>
      <c r="H13" s="14" t="s">
        <v>82</v>
      </c>
      <c r="I13" s="15" t="n">
        <v>5000</v>
      </c>
      <c r="J13" s="12" t="s">
        <v>39</v>
      </c>
      <c r="K13" s="14" t="s">
        <v>83</v>
      </c>
      <c r="L13" s="14" t="s">
        <v>84</v>
      </c>
      <c r="M13" s="16"/>
      <c r="N13" s="16"/>
      <c r="O13" s="16"/>
      <c r="P13" s="16"/>
      <c r="Q13" s="16" t="s">
        <v>31</v>
      </c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7" t="s">
        <v>85</v>
      </c>
    </row>
    <row r="14" customFormat="false" ht="37.5" hidden="false" customHeight="true" outlineLevel="0" collapsed="false">
      <c r="A14" s="12" t="n">
        <f aca="false">A13+1</f>
        <v>8</v>
      </c>
      <c r="B14" s="12" t="s">
        <v>86</v>
      </c>
      <c r="C14" s="19" t="s">
        <v>87</v>
      </c>
      <c r="D14" s="12" t="s">
        <v>88</v>
      </c>
      <c r="E14" s="12" t="s">
        <v>89</v>
      </c>
      <c r="F14" s="12" t="s">
        <v>25</v>
      </c>
      <c r="G14" s="12" t="s">
        <v>90</v>
      </c>
      <c r="H14" s="14" t="s">
        <v>91</v>
      </c>
      <c r="I14" s="15" t="n">
        <v>2000</v>
      </c>
      <c r="J14" s="12" t="s">
        <v>49</v>
      </c>
      <c r="K14" s="14" t="s">
        <v>83</v>
      </c>
      <c r="L14" s="14" t="s">
        <v>92</v>
      </c>
      <c r="M14" s="16"/>
      <c r="N14" s="16"/>
      <c r="O14" s="16"/>
      <c r="P14" s="16"/>
      <c r="Q14" s="16" t="s">
        <v>31</v>
      </c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7" t="s">
        <v>93</v>
      </c>
    </row>
    <row r="15" customFormat="false" ht="37.5" hidden="false" customHeight="true" outlineLevel="0" collapsed="false">
      <c r="A15" s="12" t="n">
        <f aca="false">A14+1</f>
        <v>9</v>
      </c>
      <c r="B15" s="12" t="s">
        <v>94</v>
      </c>
      <c r="C15" s="12" t="s">
        <v>95</v>
      </c>
      <c r="D15" s="12" t="s">
        <v>55</v>
      </c>
      <c r="E15" s="12" t="s">
        <v>96</v>
      </c>
      <c r="F15" s="12" t="s">
        <v>37</v>
      </c>
      <c r="G15" s="12" t="s">
        <v>38</v>
      </c>
      <c r="H15" s="14" t="s">
        <v>38</v>
      </c>
      <c r="I15" s="15" t="n">
        <v>500</v>
      </c>
      <c r="J15" s="12" t="s">
        <v>28</v>
      </c>
      <c r="K15" s="14" t="s">
        <v>97</v>
      </c>
      <c r="L15" s="14" t="s">
        <v>98</v>
      </c>
      <c r="M15" s="16"/>
      <c r="N15" s="16"/>
      <c r="O15" s="16"/>
      <c r="P15" s="16"/>
      <c r="Q15" s="16" t="s">
        <v>31</v>
      </c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7" t="s">
        <v>99</v>
      </c>
    </row>
    <row r="16" customFormat="false" ht="37.5" hidden="false" customHeight="true" outlineLevel="0" collapsed="false">
      <c r="A16" s="12" t="n">
        <f aca="false">A15+1</f>
        <v>10</v>
      </c>
      <c r="B16" s="12" t="s">
        <v>100</v>
      </c>
      <c r="C16" s="12" t="s">
        <v>101</v>
      </c>
      <c r="D16" s="12" t="s">
        <v>102</v>
      </c>
      <c r="E16" s="12" t="s">
        <v>103</v>
      </c>
      <c r="F16" s="12" t="s">
        <v>37</v>
      </c>
      <c r="G16" s="12" t="s">
        <v>38</v>
      </c>
      <c r="H16" s="14" t="s">
        <v>38</v>
      </c>
      <c r="I16" s="15" t="n">
        <v>10000</v>
      </c>
      <c r="J16" s="12" t="s">
        <v>104</v>
      </c>
      <c r="K16" s="14" t="s">
        <v>97</v>
      </c>
      <c r="L16" s="14" t="s">
        <v>105</v>
      </c>
      <c r="M16" s="16"/>
      <c r="N16" s="16"/>
      <c r="O16" s="16"/>
      <c r="P16" s="16"/>
      <c r="Q16" s="16" t="s">
        <v>31</v>
      </c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7" t="s">
        <v>106</v>
      </c>
    </row>
    <row r="17" customFormat="false" ht="37.5" hidden="false" customHeight="true" outlineLevel="0" collapsed="false">
      <c r="A17" s="12" t="n">
        <f aca="false">A16+1</f>
        <v>11</v>
      </c>
      <c r="B17" s="12" t="s">
        <v>107</v>
      </c>
      <c r="C17" s="12" t="s">
        <v>108</v>
      </c>
      <c r="D17" s="12" t="s">
        <v>88</v>
      </c>
      <c r="E17" s="12" t="s">
        <v>109</v>
      </c>
      <c r="F17" s="12" t="s">
        <v>37</v>
      </c>
      <c r="G17" s="12" t="s">
        <v>38</v>
      </c>
      <c r="H17" s="14" t="s">
        <v>38</v>
      </c>
      <c r="I17" s="15" t="n">
        <v>5800</v>
      </c>
      <c r="J17" s="12" t="s">
        <v>39</v>
      </c>
      <c r="K17" s="14" t="s">
        <v>83</v>
      </c>
      <c r="L17" s="14" t="s">
        <v>110</v>
      </c>
      <c r="M17" s="16"/>
      <c r="N17" s="16"/>
      <c r="O17" s="16"/>
      <c r="P17" s="16"/>
      <c r="Q17" s="16" t="s">
        <v>31</v>
      </c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7" t="s">
        <v>111</v>
      </c>
    </row>
    <row r="18" customFormat="false" ht="37.5" hidden="false" customHeight="true" outlineLevel="0" collapsed="false">
      <c r="A18" s="12" t="n">
        <f aca="false">A17+1</f>
        <v>12</v>
      </c>
      <c r="B18" s="12" t="s">
        <v>112</v>
      </c>
      <c r="C18" s="12" t="s">
        <v>113</v>
      </c>
      <c r="D18" s="12" t="s">
        <v>23</v>
      </c>
      <c r="E18" s="12" t="s">
        <v>114</v>
      </c>
      <c r="F18" s="12" t="s">
        <v>37</v>
      </c>
      <c r="G18" s="12" t="s">
        <v>38</v>
      </c>
      <c r="H18" s="14" t="s">
        <v>38</v>
      </c>
      <c r="I18" s="15" t="n">
        <v>7500</v>
      </c>
      <c r="J18" s="12" t="s">
        <v>115</v>
      </c>
      <c r="K18" s="14" t="s">
        <v>97</v>
      </c>
      <c r="L18" s="14" t="s">
        <v>116</v>
      </c>
      <c r="M18" s="16"/>
      <c r="N18" s="16"/>
      <c r="O18" s="16"/>
      <c r="P18" s="16"/>
      <c r="Q18" s="16" t="s">
        <v>31</v>
      </c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7" t="s">
        <v>117</v>
      </c>
    </row>
    <row r="19" customFormat="false" ht="37.5" hidden="false" customHeight="true" outlineLevel="0" collapsed="false">
      <c r="A19" s="12" t="n">
        <f aca="false">A18+1</f>
        <v>13</v>
      </c>
      <c r="B19" s="12" t="s">
        <v>118</v>
      </c>
      <c r="C19" s="12" t="s">
        <v>119</v>
      </c>
      <c r="D19" s="12" t="s">
        <v>55</v>
      </c>
      <c r="E19" s="12" t="s">
        <v>120</v>
      </c>
      <c r="F19" s="12" t="s">
        <v>37</v>
      </c>
      <c r="G19" s="12" t="s">
        <v>38</v>
      </c>
      <c r="H19" s="14" t="s">
        <v>38</v>
      </c>
      <c r="I19" s="15" t="n">
        <v>3000</v>
      </c>
      <c r="J19" s="12" t="s">
        <v>121</v>
      </c>
      <c r="K19" s="14" t="s">
        <v>122</v>
      </c>
      <c r="L19" s="14" t="s">
        <v>123</v>
      </c>
      <c r="M19" s="16"/>
      <c r="N19" s="16"/>
      <c r="O19" s="16"/>
      <c r="P19" s="16"/>
      <c r="Q19" s="16" t="s">
        <v>31</v>
      </c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7" t="s">
        <v>124</v>
      </c>
    </row>
    <row r="20" customFormat="false" ht="37.5" hidden="false" customHeight="true" outlineLevel="0" collapsed="false">
      <c r="A20" s="12" t="n">
        <f aca="false">A19+1</f>
        <v>14</v>
      </c>
      <c r="B20" s="12" t="s">
        <v>125</v>
      </c>
      <c r="C20" s="12" t="s">
        <v>126</v>
      </c>
      <c r="D20" s="18" t="s">
        <v>23</v>
      </c>
      <c r="E20" s="12" t="s">
        <v>127</v>
      </c>
      <c r="F20" s="12" t="s">
        <v>25</v>
      </c>
      <c r="G20" s="12" t="s">
        <v>128</v>
      </c>
      <c r="H20" s="14" t="s">
        <v>129</v>
      </c>
      <c r="I20" s="15" t="n">
        <v>10000</v>
      </c>
      <c r="J20" s="12" t="s">
        <v>104</v>
      </c>
      <c r="K20" s="14" t="s">
        <v>130</v>
      </c>
      <c r="L20" s="14" t="s">
        <v>131</v>
      </c>
      <c r="M20" s="16"/>
      <c r="N20" s="16"/>
      <c r="O20" s="16"/>
      <c r="P20" s="16"/>
      <c r="Q20" s="16"/>
      <c r="R20" s="16" t="s">
        <v>31</v>
      </c>
      <c r="S20" s="16"/>
      <c r="T20" s="16"/>
      <c r="U20" s="16"/>
      <c r="V20" s="16"/>
      <c r="W20" s="16"/>
      <c r="X20" s="16"/>
      <c r="Y20" s="16"/>
      <c r="Z20" s="16"/>
      <c r="AA20" s="16"/>
      <c r="AB20" s="17" t="s">
        <v>132</v>
      </c>
    </row>
    <row r="21" customFormat="false" ht="37.5" hidden="false" customHeight="true" outlineLevel="0" collapsed="false">
      <c r="A21" s="12" t="n">
        <f aca="false">A20+1</f>
        <v>15</v>
      </c>
      <c r="B21" s="12" t="s">
        <v>133</v>
      </c>
      <c r="C21" s="12" t="s">
        <v>134</v>
      </c>
      <c r="D21" s="12" t="s">
        <v>88</v>
      </c>
      <c r="E21" s="12" t="s">
        <v>135</v>
      </c>
      <c r="F21" s="12" t="s">
        <v>37</v>
      </c>
      <c r="G21" s="12" t="s">
        <v>38</v>
      </c>
      <c r="H21" s="14" t="s">
        <v>38</v>
      </c>
      <c r="I21" s="15" t="n">
        <v>5000</v>
      </c>
      <c r="J21" s="12" t="s">
        <v>39</v>
      </c>
      <c r="K21" s="14" t="s">
        <v>130</v>
      </c>
      <c r="L21" s="14" t="s">
        <v>136</v>
      </c>
      <c r="M21" s="16"/>
      <c r="N21" s="16"/>
      <c r="O21" s="16"/>
      <c r="P21" s="16"/>
      <c r="Q21" s="16"/>
      <c r="R21" s="16" t="s">
        <v>31</v>
      </c>
      <c r="S21" s="16"/>
      <c r="T21" s="16"/>
      <c r="U21" s="16"/>
      <c r="V21" s="16"/>
      <c r="W21" s="16"/>
      <c r="X21" s="16"/>
      <c r="Y21" s="16"/>
      <c r="Z21" s="16"/>
      <c r="AA21" s="16"/>
      <c r="AB21" s="17" t="s">
        <v>137</v>
      </c>
    </row>
    <row r="22" customFormat="false" ht="37.5" hidden="false" customHeight="true" outlineLevel="0" collapsed="false">
      <c r="A22" s="12" t="n">
        <f aca="false">A21+1</f>
        <v>16</v>
      </c>
      <c r="B22" s="12" t="s">
        <v>138</v>
      </c>
      <c r="C22" s="12" t="s">
        <v>139</v>
      </c>
      <c r="D22" s="12" t="s">
        <v>140</v>
      </c>
      <c r="E22" s="19" t="s">
        <v>141</v>
      </c>
      <c r="F22" s="12" t="s">
        <v>25</v>
      </c>
      <c r="G22" s="12" t="s">
        <v>142</v>
      </c>
      <c r="H22" s="14" t="s">
        <v>143</v>
      </c>
      <c r="I22" s="15" t="n">
        <v>6000</v>
      </c>
      <c r="J22" s="12" t="s">
        <v>144</v>
      </c>
      <c r="K22" s="14" t="s">
        <v>130</v>
      </c>
      <c r="L22" s="14" t="s">
        <v>145</v>
      </c>
      <c r="M22" s="16"/>
      <c r="N22" s="16"/>
      <c r="O22" s="16"/>
      <c r="P22" s="16"/>
      <c r="Q22" s="16"/>
      <c r="R22" s="16" t="s">
        <v>31</v>
      </c>
      <c r="S22" s="16"/>
      <c r="T22" s="16"/>
      <c r="U22" s="16"/>
      <c r="V22" s="16"/>
      <c r="W22" s="16"/>
      <c r="X22" s="16"/>
      <c r="Y22" s="16"/>
      <c r="Z22" s="16"/>
      <c r="AA22" s="16"/>
      <c r="AB22" s="17" t="s">
        <v>146</v>
      </c>
    </row>
    <row r="23" customFormat="false" ht="37.5" hidden="false" customHeight="true" outlineLevel="0" collapsed="false">
      <c r="A23" s="12" t="n">
        <f aca="false">A22+1</f>
        <v>17</v>
      </c>
      <c r="B23" s="12" t="s">
        <v>147</v>
      </c>
      <c r="C23" s="12" t="s">
        <v>148</v>
      </c>
      <c r="D23" s="12" t="s">
        <v>23</v>
      </c>
      <c r="E23" s="12" t="s">
        <v>149</v>
      </c>
      <c r="F23" s="12" t="s">
        <v>25</v>
      </c>
      <c r="G23" s="12" t="s">
        <v>150</v>
      </c>
      <c r="H23" s="14" t="s">
        <v>151</v>
      </c>
      <c r="I23" s="15" t="n">
        <v>3500</v>
      </c>
      <c r="J23" s="12" t="s">
        <v>121</v>
      </c>
      <c r="K23" s="14" t="s">
        <v>152</v>
      </c>
      <c r="L23" s="14" t="s">
        <v>153</v>
      </c>
      <c r="M23" s="16"/>
      <c r="N23" s="16"/>
      <c r="O23" s="16"/>
      <c r="P23" s="16"/>
      <c r="Q23" s="16"/>
      <c r="R23" s="16"/>
      <c r="S23" s="16" t="s">
        <v>31</v>
      </c>
      <c r="T23" s="16"/>
      <c r="U23" s="16"/>
      <c r="V23" s="16"/>
      <c r="W23" s="16"/>
      <c r="X23" s="16"/>
      <c r="Y23" s="16"/>
      <c r="Z23" s="16"/>
      <c r="AA23" s="16"/>
      <c r="AB23" s="17" t="s">
        <v>154</v>
      </c>
    </row>
    <row r="24" customFormat="false" ht="37.5" hidden="false" customHeight="true" outlineLevel="0" collapsed="false">
      <c r="A24" s="12" t="n">
        <f aca="false">A23+1</f>
        <v>18</v>
      </c>
      <c r="B24" s="12" t="s">
        <v>155</v>
      </c>
      <c r="C24" s="12" t="s">
        <v>156</v>
      </c>
      <c r="D24" s="12" t="s">
        <v>88</v>
      </c>
      <c r="E24" s="12" t="s">
        <v>157</v>
      </c>
      <c r="F24" s="12" t="s">
        <v>25</v>
      </c>
      <c r="G24" s="12" t="s">
        <v>158</v>
      </c>
      <c r="H24" s="14" t="s">
        <v>159</v>
      </c>
      <c r="I24" s="15" t="n">
        <v>5000</v>
      </c>
      <c r="J24" s="12" t="s">
        <v>39</v>
      </c>
      <c r="K24" s="14" t="s">
        <v>152</v>
      </c>
      <c r="L24" s="14" t="s">
        <v>160</v>
      </c>
      <c r="M24" s="16"/>
      <c r="N24" s="16"/>
      <c r="O24" s="16"/>
      <c r="P24" s="16"/>
      <c r="Q24" s="16"/>
      <c r="R24" s="16"/>
      <c r="S24" s="16" t="s">
        <v>31</v>
      </c>
      <c r="T24" s="16"/>
      <c r="U24" s="16"/>
      <c r="V24" s="16"/>
      <c r="W24" s="16"/>
      <c r="X24" s="16"/>
      <c r="Y24" s="16"/>
      <c r="Z24" s="16"/>
      <c r="AA24" s="16"/>
      <c r="AB24" s="17" t="s">
        <v>161</v>
      </c>
    </row>
    <row r="25" customFormat="false" ht="37.5" hidden="false" customHeight="true" outlineLevel="0" collapsed="false">
      <c r="A25" s="12" t="n">
        <f aca="false">A24+1</f>
        <v>19</v>
      </c>
      <c r="B25" s="12" t="s">
        <v>162</v>
      </c>
      <c r="C25" s="12" t="s">
        <v>163</v>
      </c>
      <c r="D25" s="12" t="s">
        <v>164</v>
      </c>
      <c r="E25" s="12" t="s">
        <v>165</v>
      </c>
      <c r="F25" s="12" t="s">
        <v>37</v>
      </c>
      <c r="G25" s="12" t="s">
        <v>38</v>
      </c>
      <c r="H25" s="14" t="s">
        <v>38</v>
      </c>
      <c r="I25" s="15" t="n">
        <v>3600</v>
      </c>
      <c r="J25" s="12" t="s">
        <v>121</v>
      </c>
      <c r="K25" s="14" t="s">
        <v>166</v>
      </c>
      <c r="L25" s="14" t="s">
        <v>167</v>
      </c>
      <c r="M25" s="16"/>
      <c r="N25" s="16"/>
      <c r="O25" s="16"/>
      <c r="P25" s="16"/>
      <c r="Q25" s="16"/>
      <c r="R25" s="16"/>
      <c r="S25" s="16" t="s">
        <v>31</v>
      </c>
      <c r="T25" s="16"/>
      <c r="U25" s="16"/>
      <c r="V25" s="16"/>
      <c r="W25" s="16"/>
      <c r="X25" s="16"/>
      <c r="Y25" s="16"/>
      <c r="Z25" s="16"/>
      <c r="AA25" s="16"/>
      <c r="AB25" s="17" t="s">
        <v>168</v>
      </c>
    </row>
    <row r="26" customFormat="false" ht="37.5" hidden="false" customHeight="true" outlineLevel="0" collapsed="false">
      <c r="A26" s="12" t="n">
        <f aca="false">A25+1</f>
        <v>20</v>
      </c>
      <c r="B26" s="12" t="s">
        <v>169</v>
      </c>
      <c r="C26" s="12" t="s">
        <v>170</v>
      </c>
      <c r="D26" s="12" t="s">
        <v>71</v>
      </c>
      <c r="E26" s="12" t="s">
        <v>171</v>
      </c>
      <c r="F26" s="12" t="s">
        <v>37</v>
      </c>
      <c r="G26" s="12" t="s">
        <v>38</v>
      </c>
      <c r="H26" s="14" t="s">
        <v>38</v>
      </c>
      <c r="I26" s="15" t="n">
        <v>5000</v>
      </c>
      <c r="J26" s="12" t="s">
        <v>39</v>
      </c>
      <c r="K26" s="14" t="s">
        <v>172</v>
      </c>
      <c r="L26" s="14" t="s">
        <v>173</v>
      </c>
      <c r="M26" s="16"/>
      <c r="N26" s="16"/>
      <c r="O26" s="16"/>
      <c r="P26" s="16"/>
      <c r="Q26" s="16"/>
      <c r="R26" s="16"/>
      <c r="S26" s="16"/>
      <c r="T26" s="16" t="s">
        <v>31</v>
      </c>
      <c r="U26" s="16"/>
      <c r="V26" s="16"/>
      <c r="W26" s="16"/>
      <c r="X26" s="16"/>
      <c r="Y26" s="16"/>
      <c r="Z26" s="16"/>
      <c r="AA26" s="16"/>
      <c r="AB26" s="17" t="s">
        <v>174</v>
      </c>
    </row>
    <row r="27" customFormat="false" ht="37.5" hidden="false" customHeight="true" outlineLevel="0" collapsed="false">
      <c r="A27" s="12" t="n">
        <f aca="false">A26+1</f>
        <v>21</v>
      </c>
      <c r="B27" s="12" t="s">
        <v>175</v>
      </c>
      <c r="C27" s="12" t="s">
        <v>176</v>
      </c>
      <c r="D27" s="14" t="s">
        <v>177</v>
      </c>
      <c r="E27" s="12" t="s">
        <v>178</v>
      </c>
      <c r="F27" s="12" t="s">
        <v>25</v>
      </c>
      <c r="G27" s="12" t="s">
        <v>179</v>
      </c>
      <c r="H27" s="14" t="s">
        <v>180</v>
      </c>
      <c r="I27" s="15" t="n">
        <v>15000</v>
      </c>
      <c r="J27" s="12" t="s">
        <v>181</v>
      </c>
      <c r="K27" s="14" t="s">
        <v>182</v>
      </c>
      <c r="L27" s="14" t="s">
        <v>183</v>
      </c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 t="s">
        <v>31</v>
      </c>
      <c r="AB27" s="17" t="s">
        <v>184</v>
      </c>
    </row>
    <row r="1048576" customFormat="false" ht="15.75" hidden="false" customHeight="true" outlineLevel="0" collapsed="false"/>
  </sheetData>
  <mergeCells count="13">
    <mergeCell ref="A4:A6"/>
    <mergeCell ref="B4:B6"/>
    <mergeCell ref="C4:D5"/>
    <mergeCell ref="E4:H5"/>
    <mergeCell ref="I4:I6"/>
    <mergeCell ref="J4:J6"/>
    <mergeCell ref="K4:K6"/>
    <mergeCell ref="L4:L6"/>
    <mergeCell ref="M4:P4"/>
    <mergeCell ref="Q4:U4"/>
    <mergeCell ref="V4:Y4"/>
    <mergeCell ref="Z4:AA4"/>
    <mergeCell ref="AB4:AB6"/>
  </mergeCells>
  <hyperlinks>
    <hyperlink ref="A3" r:id="rId1" display="http://www.jorudan.co.jp/sp/hanabi/saitama.html"/>
    <hyperlink ref="AB7" r:id="rId2" display="http://www.jorudan.co.jp/sp/hanabi/spot_103699.html"/>
    <hyperlink ref="AB8" r:id="rId3" display="http://www.jorudan.co.jp/sp/hanabi/spot_87214.html"/>
    <hyperlink ref="AB9" r:id="rId4" display="http://www.jorudan.co.jp/sp/hanabi/spot_103701.html"/>
    <hyperlink ref="AB10" r:id="rId5" display="http://www.jorudan.co.jp/sp/hanabi/spot_87204.html"/>
    <hyperlink ref="AB11" r:id="rId6" display="http://www.jorudan.co.jp/sp/hanabi/spot_87210.html"/>
    <hyperlink ref="AB12" r:id="rId7" display="http://www.jorudan.co.jp/sp/hanabi/spot_87220.html"/>
    <hyperlink ref="AB13" r:id="rId8" display="http://www.jorudan.co.jp/sp/hanabi/spot_87219.html"/>
    <hyperlink ref="AB14" r:id="rId9" display="http://www.jorudan.co.jp/sp/hanabi/spot_94882.html"/>
    <hyperlink ref="AB15" r:id="rId10" display="http://www.jorudan.co.jp/sp/hanabi/spot_94885.html"/>
    <hyperlink ref="AB16" r:id="rId11" display="http://www.jorudan.co.jp/sp/hanabi/spot_87212.html"/>
    <hyperlink ref="AB17" r:id="rId12" display="http://www.jorudan.co.jp/sp/hanabi/spot_87215.html"/>
    <hyperlink ref="AB18" r:id="rId13" display="http://www.jorudan.co.jp/sp/hanabi/spot_87216.html"/>
    <hyperlink ref="AB19" r:id="rId14" display="http://www.jorudan.co.jp/sp/hanabi/spot_87209.html"/>
    <hyperlink ref="AB20" r:id="rId15" display="http://www.jorudan.co.jp/sp/hanabi/spot_87208.html"/>
    <hyperlink ref="AB21" r:id="rId16" display="http://www.jorudan.co.jp/sp/hanabi/spot_87205.html"/>
    <hyperlink ref="AB22" r:id="rId17" display="http://www.jorudan.co.jp/sp/hanabi/spot_87207.html"/>
    <hyperlink ref="AB23" r:id="rId18" display="http://www.jorudan.co.jp/sp/hanabi/spot_87217.html"/>
    <hyperlink ref="AB24" r:id="rId19" display="http://www.jorudan.co.jp/sp/hanabi/spot_87218.html"/>
    <hyperlink ref="AB25" r:id="rId20" display="http://www.jorudan.co.jp/sp/hanabi/spot_87206.html"/>
    <hyperlink ref="AB26" r:id="rId21" display="http://www.jorudan.co.jp/sp/hanabi/spot_87194.html"/>
    <hyperlink ref="AB27" r:id="rId22" display="http://www.jorudan.co.jp/sp/hanabi/spot_87211.html"/>
  </hyperlinks>
  <printOptions headings="false" gridLines="false" gridLinesSet="true" horizontalCentered="false" verticalCentered="false"/>
  <pageMargins left="0.747916666666667" right="0.747916666666667" top="0.984027777777778" bottom="0.984027777777778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language>ja-JP</dc:language>
  <cp:revision>0</cp:revision>
</cp:coreProperties>
</file>